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<sst xmlns="http://schemas.openxmlformats.org/spreadsheetml/2006/main" count="47" uniqueCount="47">
  <si>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</si>
  <si>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ISD021</t>
  </si>
  <si>
    <t xml:space="preserve">U</t>
  </si>
  <si>
    <t xml:space="preserve">Xarxa interior d'evacuació per cambra de bany.</t>
  </si>
  <si>
    <r>
      <rPr>
        <sz val="8.25"/>
        <color rgb="FF000000"/>
        <rFont val="Arial"/>
        <family val="2"/>
      </rPr>
      <t xml:space="preserve">Xarxa interior d'evacuació, per cambra de bany amb dotació per: vàter, lavabo senzill, banyera, bidet,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</si>
  <si>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</si>
  <si>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</si>
  <si>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</si>
  <si>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</si>
  <si>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</si>
  <si>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</si>
  <si>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</si>
  <si>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</si>
  <si>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</si>
  <si>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</si>
  <si>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mt36tit010gc</t>
  </si>
  <si>
    <t xml:space="preserve">m</t>
  </si>
  <si>
    <t xml:space="preserve">Tub de PVC, sèrie B, de 110 mm de diàmetre i 3,2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</si>
  <si>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</si>
  <si>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</si>
  <si>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</si>
  <si>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</si>
  <si>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</si>
  <si>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</si>
  <si>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mt36tie010fd</t>
  </si>
  <si>
    <t xml:space="preserve">m</t>
  </si>
  <si>
    <t xml:space="preserve">Tub de PVC, sèrie B, de 110 mm de diàmetre i 3,2 mm de gruix, amb extrem atrompetat, segons UNE-EN 1329-1, amb el preu incrementat el 15% en concepte d'accessoris i peces especials.</t>
  </si>
  <si>
    <t xml:space="preserve">mt36bsj010ga</t>
  </si>
  <si>
    <t xml:space="preserve">U</t>
  </si>
  <si>
    <t xml:space="preserve">Caixa sifònica de PVC, model S-153 "JIMTEN", de 110 mm de diàmetre, amb cinc entrades de 40 mm de diàmetre i una sortida de 50 mm de diàmetre, amb tapa cega d'acer inoxidable.</t>
  </si>
  <si>
    <t xml:space="preserve">mt36tit010ca</t>
  </si>
  <si>
    <t xml:space="preserve">m</t>
  </si>
  <si>
    <t xml:space="preserve">Tub de PVC, sèrie B, de 50 mm de diàmetre i 3 mm de gruix, segons UNE-EN 1329-1.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</si>
  <si>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</si>
  <si>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</si>
  <si>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</si>
  <si>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</si>
  <si>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</si>
  <si>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</si>
  <si>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</si>
  <si>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</si>
  <si>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</si>
  <si>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</si>
  <si>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</si>
  <si>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</si>
  <si>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47,57€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</si>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</sst>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5.14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5.16</v>
      </c>
      <c r="F10" s="12">
        <v>1.83</v>
      </c>
      <c r="G10" s="12">
        <f ca="1">ROUND(INDIRECT(ADDRESS(ROW()+(0), COLUMN()+(-2), 1))*INDIRECT(ADDRESS(ROW()+(0), COLUMN()+(-1), 1)), 2)</f>
        <v>9.44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2.125</v>
      </c>
      <c r="F11" s="12">
        <v>5.39</v>
      </c>
      <c r="G11" s="12">
        <f ca="1">ROUND(INDIRECT(ADDRESS(ROW()+(0), COLUMN()+(-2), 1))*INDIRECT(ADDRESS(ROW()+(0), COLUMN()+(-1), 1)), 2)</f>
        <v>11.45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0.445</v>
      </c>
      <c r="F12" s="12">
        <v>37.6</v>
      </c>
      <c r="G12" s="12">
        <f ca="1">ROUND(INDIRECT(ADDRESS(ROW()+(0), COLUMN()+(-2), 1))*INDIRECT(ADDRESS(ROW()+(0), COLUMN()+(-1), 1)), 2)</f>
        <v>16.73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0.222</v>
      </c>
      <c r="F13" s="12">
        <v>47.92</v>
      </c>
      <c r="G13" s="12">
        <f ca="1">ROUND(INDIRECT(ADDRESS(ROW()+(0), COLUMN()+(-2), 1))*INDIRECT(ADDRESS(ROW()+(0), COLUMN()+(-1), 1)), 2)</f>
        <v>10.64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0.7</v>
      </c>
      <c r="F14" s="12">
        <v>6.14</v>
      </c>
      <c r="G14" s="12">
        <f ca="1">ROUND(INDIRECT(ADDRESS(ROW()+(0), COLUMN()+(-2), 1))*INDIRECT(ADDRESS(ROW()+(0), COLUMN()+(-1), 1)), 2)</f>
        <v>4.3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19.06</v>
      </c>
      <c r="G15" s="12">
        <f ca="1">ROUND(INDIRECT(ADDRESS(ROW()+(0), COLUMN()+(-2), 1))*INDIRECT(ADDRESS(ROW()+(0), COLUMN()+(-1), 1)), 2)</f>
        <v>19.06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2.12</v>
      </c>
      <c r="G16" s="14">
        <f ca="1">ROUND(INDIRECT(ADDRESS(ROW()+(0), COLUMN()+(-2), 1))*INDIRECT(ADDRESS(ROW()+(0), COLUMN()+(-1), 1)), 2)</f>
        <v>2.12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73.74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11.623</v>
      </c>
      <c r="F19" s="12">
        <v>30.63</v>
      </c>
      <c r="G19" s="12">
        <f ca="1">ROUND(INDIRECT(ADDRESS(ROW()+(0), COLUMN()+(-2), 1))*INDIRECT(ADDRESS(ROW()+(0), COLUMN()+(-1), 1)), 2)</f>
        <v>356.01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5.812</v>
      </c>
      <c r="F20" s="14">
        <v>26.36</v>
      </c>
      <c r="G20" s="14">
        <f ca="1">ROUND(INDIRECT(ADDRESS(ROW()+(0), COLUMN()+(-2), 1))*INDIRECT(ADDRESS(ROW()+(0), COLUMN()+(-1), 1)), 2)</f>
        <v>153.2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509.21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582.95</v>
      </c>
      <c r="G23" s="14">
        <f ca="1">ROUND(INDIRECT(ADDRESS(ROW()+(0), COLUMN()+(-2), 1))*INDIRECT(ADDRESS(ROW()+(0), COLUMN()+(-1), 1))/100, 2)</f>
        <v>11.66</v>
      </c>
    </row>
    <row r="24" spans="1:7" ht="13.50" thickBot="1" customHeight="1">
      <c r="A24" s="21" t="s">
        <v>45</v>
      </c>
      <c r="B24" s="21"/>
      <c r="C24" s="22"/>
      <c r="D24" s="23"/>
      <c r="E24" s="24" t="s">
        <v>46</v>
      </c>
      <c r="F24" s="25"/>
      <c r="G24" s="26">
        <f ca="1">ROUND(SUM(INDIRECT(ADDRESS(ROW()+(-1), COLUMN()+(0), 1)),INDIRECT(ADDRESS(ROW()+(-3), COLUMN()+(0), 1)),INDIRECT(ADDRESS(ROW()+(-7), COLUMN()+(0), 1))), 2)</f>
        <v>594.61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