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<sst xmlns="http://schemas.openxmlformats.org/spreadsheetml/2006/main" count="54" uniqueCount="54">
  <si>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</si>
  <si>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</si>
  <si>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</si>
  <si>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</si>
  <si>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d'una làmina de betum modificat amb elastòmer SBS, LBM(SBS)-40-FP, amb armadura de feltre de polièster no teixit de 160 g/m², de superfície no protegida, de 1x1 m, totalment adherida al suport amb bufador, prèvia emprimació amb emulsió asfàltica aniònica amb càrregues tipus EB, i col·locació d'un bonera sifònica de polietilè, amb membrana bituminosa, sistema Akasison, model XL75 B "JIMTEN", de sortida vertical de 75 mm de diàmetre i reixeta convexa, amb el maneguet connector, la canonada vertical i el colze, tots ells del mateix diàmetre que el clavegueró, totalment adherit a la làmina asfàltica amb bufador.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</si>
  <si>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</si>
  <si>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</si>
  <si>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</si>
  <si>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</si>
  <si>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</si>
  <si>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</si>
  <si>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</si>
  <si>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</si>
  <si>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</si>
  <si>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</si>
  <si>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</si>
  <si>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</si>
  <si>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</si>
  <si>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mt11aka011ee</t>
  </si>
  <si>
    <t xml:space="preserve">U</t>
  </si>
  <si>
    <t xml:space="preserve">Bonera sifònica de polietilè, amb membrana bituminosa, sistema Akasison, model XL75 B "JIMTEN", de sortida vertical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</si>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</sst>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4.63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1"/>
      <c r="G10" s="12">
        <v>6.93</v>
      </c>
      <c r="H10" s="12">
        <f ca="1">ROUND(INDIRECT(ADDRESS(ROW()+(0), COLUMN()+(-3), 1))*INDIRECT(ADDRESS(ROW()+(0), COLUMN()+(-1), 1)), 2)</f>
        <v>7.28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1"/>
      <c r="G11" s="12">
        <v>3.3</v>
      </c>
      <c r="H11" s="12">
        <f ca="1">ROUND(INDIRECT(ADDRESS(ROW()+(0), COLUMN()+(-3), 1))*INDIRECT(ADDRESS(ROW()+(0), COLUMN()+(-1), 1)), 2)</f>
        <v>0.99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412.15</v>
      </c>
      <c r="H12" s="12">
        <f ca="1">ROUND(INDIRECT(ADDRESS(ROW()+(0), COLUMN()+(-3), 1))*INDIRECT(ADDRESS(ROW()+(0), COLUMN()+(-1), 1)), 2)</f>
        <v>412.15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10</v>
      </c>
      <c r="H13" s="12">
        <f ca="1">ROUND(INDIRECT(ADDRESS(ROW()+(0), COLUMN()+(-3), 1))*INDIRECT(ADDRESS(ROW()+(0), COLUMN()+(-1), 1)), 2)</f>
        <v>10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</v>
      </c>
      <c r="F14" s="11"/>
      <c r="G14" s="12">
        <v>7</v>
      </c>
      <c r="H14" s="12">
        <f ca="1">ROUND(INDIRECT(ADDRESS(ROW()+(0), COLUMN()+(-3), 1))*INDIRECT(ADDRESS(ROW()+(0), COLUMN()+(-1), 1)), 2)</f>
        <v>5.6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3"/>
      <c r="G15" s="14">
        <v>4</v>
      </c>
      <c r="H15" s="14">
        <f ca="1">ROUND(INDIRECT(ADDRESS(ROW()+(0), COLUMN()+(-3), 1))*INDIRECT(ADDRESS(ROW()+(0), COLUMN()+(-1), 1)), 2)</f>
        <v>4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440.02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0.815</v>
      </c>
      <c r="F18" s="11"/>
      <c r="G18" s="12">
        <v>28.42</v>
      </c>
      <c r="H18" s="12">
        <f ca="1">ROUND(INDIRECT(ADDRESS(ROW()+(0), COLUMN()+(-3), 1))*INDIRECT(ADDRESS(ROW()+(0), COLUMN()+(-1), 1)), 2)</f>
        <v>23.16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0.815</v>
      </c>
      <c r="F19" s="13"/>
      <c r="G19" s="14">
        <v>25.28</v>
      </c>
      <c r="H19" s="14">
        <f ca="1">ROUND(INDIRECT(ADDRESS(ROW()+(0), COLUMN()+(-3), 1))*INDIRECT(ADDRESS(ROW()+(0), COLUMN()+(-1), 1)), 2)</f>
        <v>20.6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43.76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483.78</v>
      </c>
      <c r="H22" s="14">
        <f ca="1">ROUND(INDIRECT(ADDRESS(ROW()+(0), COLUMN()+(-3), 1))*INDIRECT(ADDRESS(ROW()+(0), COLUMN()+(-1), 1))/100, 2)</f>
        <v>9.68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493.46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142010</v>
      </c>
      <c r="F27" s="29">
        <v>1.10201e+006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6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