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<sst xmlns="http://schemas.openxmlformats.org/spreadsheetml/2006/main" count="47" uniqueCount="47">
  <si>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</si>
  <si>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NIH180</t>
  </si>
  <si>
    <t xml:space="preserve">U</t>
  </si>
  <si>
    <t xml:space="preserve">Impermeabilització de dutxa d'obra amb canaleta de drenatge, sistema "JIMTEN".</t>
  </si>
  <si>
    <r>
      <rPr>
        <sz val="8.25"/>
        <color rgb="FF000000"/>
        <rFont val="Arial"/>
        <family val="2"/>
      </rPr>
      <t xml:space="preserve">Impermeabilització de paraments verticals i horitzontals de dutxa d'obra amb canaleta de drenatge, sistema "JIMTEN", composta per canaleta de drenatge d'acer inoxidable de 40 mm d'amplada i 650 mm de longitud, sèrie Linnum, model S-741 "JIMTEN", de sortida horitzontal de PVC de 40 mm de diàmetre, amb sifó extraïble de 30 mm d'altura, filtre de pèls i embellidor d'acer inoxidable acabat polit, amb làmina impermeabilitzant flexible tipus EVAC premuntada, de 600x600 mm, i làmina impermeabilitzant flexible tipus EVAC, A-145, de 0,42 mm d'espessor i 245 g/m², subministrada en rotllos de 2 m de longitud i 1,5 m d'amplada, fixada al suport amb adhesiu cimentós millorat C2 E. El preu no inclou la formació de pendents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</si>
  <si>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</si>
  <si>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</si>
  <si>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</si>
  <si>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</si>
  <si>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</si>
  <si>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</si>
  <si>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</si>
  <si>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mt15rej034aa</t>
  </si>
  <si>
    <t xml:space="preserve">U</t>
  </si>
  <si>
    <t xml:space="preserve">Canaleta de drenatge d'acer inoxidable de 40 mm d'amplada i 650 mm de longitud, sèrie Linnum, model S-741 "JIMTEN", de sortida horitzontal de PVC de 40 mm de diàmetre, amb sifó extraïble de 30 mm d'altura, filtre de pèls i embellidor d'acer inoxidable acabat polit, amb làmina impermeabilitzant flexible tipus EVAC premuntada, de 600x600 mm, per a dutxa d'obra.</t>
  </si>
  <si>
    <t xml:space="preserve">mt09mcr250a</t>
  </si>
  <si>
    <t xml:space="preserve">kg</t>
  </si>
  <si>
    <t xml:space="preserve">Adhesiu cimentós millorat, C2 E, amb temps obert ampliat, segons UNE-EN 12004, per a la fixació de geomembranes, compost per ciments especials, àrids seleccionats i resines sintètiques.</t>
  </si>
  <si>
    <t xml:space="preserve">mt15rej100a</t>
  </si>
  <si>
    <t xml:space="preserve">m²</t>
  </si>
  <si>
    <t xml:space="preserve">Làmina impermeabilitzant flexible tipus EVAC, A-145 "JIMTEN", de 0,42 mm d'espessor i 245 g/m², subministrada en rotllos de 2 m de longitud i 1,5 m d'amplada, segons UNE-EN 13956.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</si>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</sst>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271.19</v>
      </c>
      <c r="H10" s="12">
        <f ca="1">ROUND(INDIRECT(ADDRESS(ROW()+(0), COLUMN()+(-3), 1))*INDIRECT(ADDRESS(ROW()+(0), COLUMN()+(-1), 1)), 2)</f>
        <v>271.19</v>
      </c>
      <c r="I10" s="12"/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11.9</v>
      </c>
      <c r="F11" s="11"/>
      <c r="G11" s="12">
        <v>0.7</v>
      </c>
      <c r="H11" s="12">
        <f ca="1">ROUND(INDIRECT(ADDRESS(ROW()+(0), COLUMN()+(-3), 1))*INDIRECT(ADDRESS(ROW()+(0), COLUMN()+(-1), 1)), 2)</f>
        <v>8.33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5.25</v>
      </c>
      <c r="F12" s="13"/>
      <c r="G12" s="14">
        <v>40</v>
      </c>
      <c r="H12" s="14">
        <f ca="1">ROUND(INDIRECT(ADDRESS(ROW()+(0), COLUMN()+(-3), 1))*INDIRECT(ADDRESS(ROW()+(0), COLUMN()+(-1), 1)), 2)</f>
        <v>210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489.52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1.918</v>
      </c>
      <c r="F15" s="11"/>
      <c r="G15" s="12">
        <v>28.42</v>
      </c>
      <c r="H15" s="12">
        <f ca="1">ROUND(INDIRECT(ADDRESS(ROW()+(0), COLUMN()+(-3), 1))*INDIRECT(ADDRESS(ROW()+(0), COLUMN()+(-1), 1)), 2)</f>
        <v>54.51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1.918</v>
      </c>
      <c r="F16" s="13"/>
      <c r="G16" s="14">
        <v>25.28</v>
      </c>
      <c r="H16" s="14">
        <f ca="1">ROUND(INDIRECT(ADDRESS(ROW()+(0), COLUMN()+(-3), 1))*INDIRECT(ADDRESS(ROW()+(0), COLUMN()+(-1), 1)), 2)</f>
        <v>48.49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103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592.52</v>
      </c>
      <c r="H19" s="14">
        <f ca="1">ROUND(INDIRECT(ADDRESS(ROW()+(0), COLUMN()+(-3), 1))*INDIRECT(ADDRESS(ROW()+(0), COLUMN()+(-1), 1))/100, 2)</f>
        <v>11.85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604.37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142013</v>
      </c>
      <c r="F24" s="29">
        <v>172013</v>
      </c>
      <c r="G24" s="29"/>
      <c r="H24" s="29"/>
      <c r="I24" s="29">
        <v>3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41</v>
      </c>
      <c r="B26" s="28"/>
      <c r="C26" s="28"/>
      <c r="D26" s="28"/>
      <c r="E26" s="29">
        <v>1.10201e+006</v>
      </c>
      <c r="F26" s="29">
        <v>1.10201e+006</v>
      </c>
      <c r="G26" s="29"/>
      <c r="H26" s="29"/>
      <c r="I26" s="29" t="s">
        <v>42</v>
      </c>
    </row>
    <row r="27" spans="1:9" ht="24.00" thickBot="1" customHeight="1">
      <c r="A27" s="30" t="s">
        <v>43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</row>
  </sheetData>
  <mergeCells count="57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6:D26"/>
    <mergeCell ref="E26:E27"/>
    <mergeCell ref="F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