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<sst xmlns="http://schemas.openxmlformats.org/spreadsheetml/2006/main" count="35" uniqueCount="35">
  <si>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</si>
  <si>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ISD024</t>
  </si>
  <si>
    <t xml:space="preserve">U</t>
  </si>
  <si>
    <t xml:space="preserve">Xarxa interior d'evacuació per usos complementaris.</t>
  </si>
  <si>
    <r>
      <rPr>
        <sz val="8.25"/>
        <color rgb="FF000000"/>
        <rFont val="Arial"/>
        <family val="2"/>
      </rPr>
      <t xml:space="preserve">Xarxa interior d'evacuació insonoritzada i amb resistència al foc, per usos complementaris amb dotació per: safareig, realitzada amb tub de PVC, multicapa per la xarxa de desguassos.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</si>
  <si>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</si>
  <si>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</si>
  <si>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</si>
  <si>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</si>
  <si>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</si>
  <si>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</si>
  <si>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</si>
  <si>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mt36tiq050bc</t>
  </si>
  <si>
    <t xml:space="preserve">m</t>
  </si>
  <si>
    <t xml:space="preserve">Tub multicapa de PVC, segons UNE-EN 1453-1, insonoritzat i resistent al foc (reacció al foc classe B-s1, d0 segons UNE-EN 13501-1), de 40 mm de diàmetre i 3 mm de gruix, 5 m de longitud nominal, unió enganxada amb adhesiu, amb el preu incrementat el 10% en concepte d'accessoris i peces especials.</t>
  </si>
  <si>
    <t xml:space="preserve">mt36tiq012a</t>
  </si>
  <si>
    <t xml:space="preserve">l</t>
  </si>
  <si>
    <t xml:space="preserve">Líquid netejador per enganxat mitjançant adhesiu de tubs i accessoris de PVC.</t>
  </si>
  <si>
    <t xml:space="preserve">mt36tiq013a</t>
  </si>
  <si>
    <t xml:space="preserve">kg</t>
  </si>
  <si>
    <t xml:space="preserve">Adhesiu per tubs i accessoris de PVC.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</si>
  <si>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</si>
  <si>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</si>
  <si>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</si>
  <si>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</si>
  <si>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</si>
  <si>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</si>
  <si>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</si>
  <si>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</si>
  <si>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</si>
  <si>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</si>
  <si>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</si>
  <si>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</si>
  <si>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8,21€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</si>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</sst>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63" customWidth="1"/>
    <col min="4" max="4" width="76.67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1.65</v>
      </c>
      <c r="F10" s="12">
        <v>7.65</v>
      </c>
      <c r="G10" s="12">
        <f ca="1">ROUND(INDIRECT(ADDRESS(ROW()+(0), COLUMN()+(-2), 1))*INDIRECT(ADDRESS(ROW()+(0), COLUMN()+(-1), 1)), 2)</f>
        <v>12.62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0.083</v>
      </c>
      <c r="F11" s="12">
        <v>36.66</v>
      </c>
      <c r="G11" s="12">
        <f ca="1">ROUND(INDIRECT(ADDRESS(ROW()+(0), COLUMN()+(-2), 1))*INDIRECT(ADDRESS(ROW()+(0), COLUMN()+(-1), 1)), 2)</f>
        <v>3.04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0.041</v>
      </c>
      <c r="F12" s="14">
        <v>46.72</v>
      </c>
      <c r="G12" s="14">
        <f ca="1">ROUND(INDIRECT(ADDRESS(ROW()+(0), COLUMN()+(-2), 1))*INDIRECT(ADDRESS(ROW()+(0), COLUMN()+(-1), 1)), 2)</f>
        <v>1.92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17.58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1.978</v>
      </c>
      <c r="F15" s="12">
        <v>29.34</v>
      </c>
      <c r="G15" s="12">
        <f ca="1">ROUND(INDIRECT(ADDRESS(ROW()+(0), COLUMN()+(-2), 1))*INDIRECT(ADDRESS(ROW()+(0), COLUMN()+(-1), 1)), 2)</f>
        <v>58.03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0.989</v>
      </c>
      <c r="F16" s="14">
        <v>25.25</v>
      </c>
      <c r="G16" s="14">
        <f ca="1">ROUND(INDIRECT(ADDRESS(ROW()+(0), COLUMN()+(-2), 1))*INDIRECT(ADDRESS(ROW()+(0), COLUMN()+(-1), 1)), 2)</f>
        <v>24.97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83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100.58</v>
      </c>
      <c r="G19" s="14">
        <f ca="1">ROUND(INDIRECT(ADDRESS(ROW()+(0), COLUMN()+(-2), 1))*INDIRECT(ADDRESS(ROW()+(0), COLUMN()+(-1), 1))/100, 2)</f>
        <v>2.01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102.59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