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<sst xmlns="http://schemas.openxmlformats.org/spreadsheetml/2006/main" count="48" uniqueCount="48">
  <si>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</si>
  <si>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</si>
  <si>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</si>
  <si>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</si>
  <si>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PVC, de 500 mm de longitud, 200 mm d'amplada i 130 mm d'altura amb reixeta de garatge de ferro colat, classe D-400 segons UNE-EN 1433 i UNE-EN 124, de 500 mm de longitud i 200 mm d'amplada; prèvia excavació amb mitjans manuals i posterior reomplert de l'extradós amb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</si>
  <si>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</si>
  <si>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</si>
  <si>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</si>
  <si>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</si>
  <si>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</si>
  <si>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</si>
  <si>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</si>
  <si>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</si>
  <si>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</si>
  <si>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</si>
  <si>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mt11cng010b</t>
  </si>
  <si>
    <t xml:space="preserve">U</t>
  </si>
  <si>
    <t xml:space="preserve">Canaleta prefabricada de PVC, de 500 mm de longitud, 200 mm d'amplada i 130 mm d'altura, segons UNE-EN 1433 i UNE-EN 124, inclús peces especials.</t>
  </si>
  <si>
    <t xml:space="preserve">mt11var120b</t>
  </si>
  <si>
    <t xml:space="preserve">U</t>
  </si>
  <si>
    <t xml:space="preserve">Sifó en línia de PVC, color gris, registrable, amb unió mascle/femella, de 110 mm de diàmetre.</t>
  </si>
  <si>
    <t xml:space="preserve">mt11cng020t</t>
  </si>
  <si>
    <t xml:space="preserve">U</t>
  </si>
  <si>
    <t xml:space="preserve">Reixeta de garatge de ferro colat, classe D-400 segons UNE-EN 1433 i UNE-EN 124, de 500 mm de longitud i 200 mm d'amplada.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</si>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</sst>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6.63" customWidth="1"/>
    <col min="5" max="5" width="73.2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0.226</v>
      </c>
      <c r="H10" s="11"/>
      <c r="I10" s="12">
        <v>89.91</v>
      </c>
      <c r="J10" s="12">
        <f ca="1">ROUND(INDIRECT(ADDRESS(ROW()+(0), COLUMN()+(-3), 1))*INDIRECT(ADDRESS(ROW()+(0), COLUMN()+(-1), 1)), 2)</f>
        <v>20.32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26.49</v>
      </c>
      <c r="J11" s="12">
        <f ca="1">ROUND(INDIRECT(ADDRESS(ROW()+(0), COLUMN()+(-3), 1))*INDIRECT(ADDRESS(ROW()+(0), COLUMN()+(-1), 1)), 2)</f>
        <v>52.98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47</v>
      </c>
      <c r="J13" s="14">
        <f ca="1">ROUND(INDIRECT(ADDRESS(ROW()+(0), COLUMN()+(-3), 1))*INDIRECT(ADDRESS(ROW()+(0), COLUMN()+(-1), 1)), 2)</f>
        <v>94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213.24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0.725</v>
      </c>
      <c r="H16" s="11"/>
      <c r="I16" s="12">
        <v>28.42</v>
      </c>
      <c r="J16" s="12">
        <f ca="1">ROUND(INDIRECT(ADDRESS(ROW()+(0), COLUMN()+(-3), 1))*INDIRECT(ADDRESS(ROW()+(0), COLUMN()+(-1), 1)), 2)</f>
        <v>20.6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0.403</v>
      </c>
      <c r="H17" s="13"/>
      <c r="I17" s="14">
        <v>25.28</v>
      </c>
      <c r="J17" s="14">
        <f ca="1">ROUND(INDIRECT(ADDRESS(ROW()+(0), COLUMN()+(-3), 1))*INDIRECT(ADDRESS(ROW()+(0), COLUMN()+(-1), 1)), 2)</f>
        <v>10.19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30.79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244.03</v>
      </c>
      <c r="J20" s="14">
        <f ca="1">ROUND(INDIRECT(ADDRESS(ROW()+(0), COLUMN()+(-3), 1))*INDIRECT(ADDRESS(ROW()+(0), COLUMN()+(-1), 1))/100, 2)</f>
        <v>4.88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248.91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