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<sst xmlns="http://schemas.openxmlformats.org/spreadsheetml/2006/main" count="45" uniqueCount="45">
  <si>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</si>
  <si>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IUS082</t>
  </si>
  <si>
    <t xml:space="preserve">m</t>
  </si>
  <si>
    <t xml:space="preserve">Canaleta de drenatge de PVC.</t>
  </si>
  <si>
    <r>
      <rPr>
        <sz val="8.25"/>
        <color rgb="FF000000"/>
        <rFont val="Arial"/>
        <family val="2"/>
      </rPr>
      <t xml:space="preserve">Canaleta prefabricada de drenatge per a ús privat de PVC, S-241 D "JIMTEN", de 500 mm de longitud, 130 mm d'amplada i 127 mm d'altura, amb reixeta de PVC, gris obscur, classe A-15 segons UNE-EN 1433 i UNE-EN 124; prèvia excavació amb mitjans manuals i posterior reomplert de l'extradós amb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</si>
  <si>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</si>
  <si>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</si>
  <si>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</si>
  <si>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</si>
  <si>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</si>
  <si>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</si>
  <si>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</si>
  <si>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</si>
  <si>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</si>
  <si>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</si>
  <si>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mt11cnj010x</t>
  </si>
  <si>
    <t xml:space="preserve">U</t>
  </si>
  <si>
    <t xml:space="preserve">Canaleta prefabricada de drenatge per a ús privat de PVC, S-241 D "JIMTEN", de 500 mm de longitud, 130 mm d'amplada i 127 mm d'altura, amb reixeta de PVC, gris obscur, classe A-15 segons UNE-EN 1433 i UNE-EN 124, inclús peces especials.</t>
  </si>
  <si>
    <t xml:space="preserve">mt11pvj020b</t>
  </si>
  <si>
    <t xml:space="preserve">U</t>
  </si>
  <si>
    <t xml:space="preserve">Sifó en línia de PVC, "JIMTEN", color gris, registrable, amb unió mascle/femella, de 110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</si>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</sst>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6.63" customWidth="1"/>
    <col min="5" max="5" width="73.95" customWidth="1"/>
    <col min="6" max="6" width="11.56" customWidth="1"/>
    <col min="7" max="7" width="1.70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0.077</v>
      </c>
      <c r="G10" s="11"/>
      <c r="H10" s="12">
        <v>87.66</v>
      </c>
      <c r="I10" s="12">
        <f ca="1">ROUND(INDIRECT(ADDRESS(ROW()+(0), COLUMN()+(-3), 1))*INDIRECT(ADDRESS(ROW()+(0), COLUMN()+(-1), 1)), 2)</f>
        <v>6.75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1"/>
      <c r="H11" s="12">
        <v>62.26</v>
      </c>
      <c r="I11" s="12">
        <f ca="1">ROUND(INDIRECT(ADDRESS(ROW()+(0), COLUMN()+(-3), 1))*INDIRECT(ADDRESS(ROW()+(0), COLUMN()+(-1), 1)), 2)</f>
        <v>124.52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3"/>
      <c r="H12" s="14">
        <v>66.49</v>
      </c>
      <c r="I12" s="14">
        <f ca="1">ROUND(INDIRECT(ADDRESS(ROW()+(0), COLUMN()+(-3), 1))*INDIRECT(ADDRESS(ROW()+(0), COLUMN()+(-1), 1)), 2)</f>
        <v>13.3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144.57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0.593</v>
      </c>
      <c r="G15" s="11"/>
      <c r="H15" s="12">
        <v>28.42</v>
      </c>
      <c r="I15" s="12">
        <f ca="1">ROUND(INDIRECT(ADDRESS(ROW()+(0), COLUMN()+(-3), 1))*INDIRECT(ADDRESS(ROW()+(0), COLUMN()+(-1), 1)), 2)</f>
        <v>16.85</v>
      </c>
      <c r="J15" s="12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0.307</v>
      </c>
      <c r="G16" s="13"/>
      <c r="H16" s="14">
        <v>25.28</v>
      </c>
      <c r="I16" s="14">
        <f ca="1">ROUND(INDIRECT(ADDRESS(ROW()+(0), COLUMN()+(-3), 1))*INDIRECT(ADDRESS(ROW()+(0), COLUMN()+(-1), 1)), 2)</f>
        <v>7.76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24.61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169.18</v>
      </c>
      <c r="I19" s="14">
        <f ca="1">ROUND(INDIRECT(ADDRESS(ROW()+(0), COLUMN()+(-3), 1))*INDIRECT(ADDRESS(ROW()+(0), COLUMN()+(-1), 1))/100, 2)</f>
        <v>3.38</v>
      </c>
      <c r="J19" s="14"/>
    </row>
    <row r="20" spans="1:10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172.56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>
        <v>182004</v>
      </c>
      <c r="H24" s="29"/>
      <c r="I24" s="29"/>
      <c r="J24" s="29">
        <v>3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>
        <v>112006</v>
      </c>
      <c r="H26" s="33"/>
      <c r="I26" s="33"/>
      <c r="J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E20"/>
    <mergeCell ref="F20:H20"/>
    <mergeCell ref="I20:J20"/>
    <mergeCell ref="A23:E23"/>
    <mergeCell ref="G23:I23"/>
    <mergeCell ref="A24:E24"/>
    <mergeCell ref="G24:I24"/>
    <mergeCell ref="J24:J26"/>
    <mergeCell ref="A25:E25"/>
    <mergeCell ref="G25:I25"/>
    <mergeCell ref="A26:E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