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<sst xmlns="http://schemas.openxmlformats.org/spreadsheetml/2006/main" count="45" uniqueCount="45">
  <si>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</si>
  <si>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</si>
  <si>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</si>
  <si>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drenatge de polipropilè.</t>
  </si>
  <si>
    <r>
      <rPr>
        <sz val="8.25"/>
        <color rgb="FF000000"/>
        <rFont val="Arial"/>
        <family val="2"/>
      </rPr>
      <t xml:space="preserve">Canaleta prefabricada de drenatge per a ús públic de polipropilè, d'altura reduïda, amb reforç lateral d'acer galvanitzat, model DR100CF "JIMTEN", de 1000 mm de longitud, 100 mm d'amplada i 80 mm d'altura, amb reixeta de foneria dúctil classe C-250 segons UNE-EN 1433 i UNE-EN 124.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</si>
  <si>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</si>
  <si>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</si>
  <si>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</si>
  <si>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</si>
  <si>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</si>
  <si>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</si>
  <si>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</si>
  <si>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mt10hmf010tOb</t>
  </si>
  <si>
    <t xml:space="preserve">m³</t>
  </si>
  <si>
    <t xml:space="preserve">Formigó HM-25/B/20/X0, fabricat en central.</t>
  </si>
  <si>
    <t xml:space="preserve">mt11cnj035fa</t>
  </si>
  <si>
    <t xml:space="preserve">U</t>
  </si>
  <si>
    <t xml:space="preserve">Canaleta prefabricada de drenatge per a ús públic de polipropilè, d'altura reduïda, amb reforç lateral d'acer galvanitzat, model DR100CF "JIMTEN", de 1000 mm de longitud, 100 mm d'amplada i 80 mm d'altura, amb reixeta de foneria dúctil classe C-250 segons UNE-EN 1433 i UNE-EN 124, inclús peces especials.</t>
  </si>
  <si>
    <t xml:space="preserve">mt11pvj020b</t>
  </si>
  <si>
    <t xml:space="preserve">U</t>
  </si>
  <si>
    <t xml:space="preserve">Sifó en línia de PVC, "JIMTEN", color gris, registrable, amb unió mascle/femella, de 110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</si>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</sst>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6.63" customWidth="1"/>
    <col min="5" max="5" width="73.61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0.078</v>
      </c>
      <c r="G10" s="11"/>
      <c r="H10" s="12">
        <v>89.91</v>
      </c>
      <c r="I10" s="12">
        <f ca="1">ROUND(INDIRECT(ADDRESS(ROW()+(0), COLUMN()+(-3), 1))*INDIRECT(ADDRESS(ROW()+(0), COLUMN()+(-1), 1)), 2)</f>
        <v>7.01</v>
      </c>
      <c r="J10" s="12"/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189.84</v>
      </c>
      <c r="I11" s="12">
        <f ca="1">ROUND(INDIRECT(ADDRESS(ROW()+(0), COLUMN()+(-3), 1))*INDIRECT(ADDRESS(ROW()+(0), COLUMN()+(-1), 1)), 2)</f>
        <v>189.84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3"/>
      <c r="H12" s="14">
        <v>66.49</v>
      </c>
      <c r="I12" s="14">
        <f ca="1">ROUND(INDIRECT(ADDRESS(ROW()+(0), COLUMN()+(-3), 1))*INDIRECT(ADDRESS(ROW()+(0), COLUMN()+(-1), 1)), 2)</f>
        <v>13.3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210.15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0.528</v>
      </c>
      <c r="G15" s="11"/>
      <c r="H15" s="12">
        <v>28.42</v>
      </c>
      <c r="I15" s="12">
        <f ca="1">ROUND(INDIRECT(ADDRESS(ROW()+(0), COLUMN()+(-3), 1))*INDIRECT(ADDRESS(ROW()+(0), COLUMN()+(-1), 1)), 2)</f>
        <v>15.01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0.264</v>
      </c>
      <c r="G16" s="13"/>
      <c r="H16" s="14">
        <v>25.28</v>
      </c>
      <c r="I16" s="14">
        <f ca="1">ROUND(INDIRECT(ADDRESS(ROW()+(0), COLUMN()+(-3), 1))*INDIRECT(ADDRESS(ROW()+(0), COLUMN()+(-1), 1)), 2)</f>
        <v>6.67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21.68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231.83</v>
      </c>
      <c r="I19" s="14">
        <f ca="1">ROUND(INDIRECT(ADDRESS(ROW()+(0), COLUMN()+(-3), 1))*INDIRECT(ADDRESS(ROW()+(0), COLUMN()+(-1), 1))/100, 2)</f>
        <v>4.64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236.47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>
        <v>182004</v>
      </c>
      <c r="H24" s="29"/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>
        <v>112006</v>
      </c>
      <c r="H26" s="33"/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