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<sst xmlns="http://schemas.openxmlformats.org/spreadsheetml/2006/main" count="44" uniqueCount="44">
  <si>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</si>
  <si>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IFB010</t>
  </si>
  <si>
    <t xml:space="preserve">U</t>
  </si>
  <si>
    <t xml:space="preserve">Alimentació d'aigua potable.</t>
  </si>
  <si>
    <r>
      <rPr>
        <sz val="8.25"/>
        <color rgb="FF000000"/>
        <rFont val="Arial"/>
        <family val="2"/>
      </rPr>
      <t xml:space="preserve">Alimentació d'aigua potable, de 8 m de longitud, col·locada superficialment i fixada al parament, formada per tub de polipropilè copolímer random (PP-R), de color verd amb 4 bandes de color blau, SDR11, sèrie 5, "JIMTEN", de 32 mm de diàmetre exterior i 2,9 mm de gruix; clau de tall general de comporta de filtre retenidor de residus; aixeta de comprovació i vàlvula de retenció. Inclús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</si>
  <si>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</si>
  <si>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</si>
  <si>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</si>
  <si>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</si>
  <si>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</si>
  <si>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</si>
  <si>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</si>
  <si>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mt37svc010f</t>
  </si>
  <si>
    <t xml:space="preserve">U</t>
  </si>
  <si>
    <t xml:space="preserve">Vàlvula de comporta de llautó fosa, per roscar, de 1".</t>
  </si>
  <si>
    <t xml:space="preserve">mt37www060d</t>
  </si>
  <si>
    <t xml:space="preserve">U</t>
  </si>
  <si>
    <t xml:space="preserve">Filtre retenidor de residus de llautó, amb tamís d'acer inoxidable amb perforacions de 0,4 mm de diàmetre, amb rosca de 1", per a una pressió màxima de treball de 16 bar i una temperatura màxima de 110°C.</t>
  </si>
  <si>
    <t xml:space="preserve">mt37sgl012a</t>
  </si>
  <si>
    <t xml:space="preserve">U</t>
  </si>
  <si>
    <t xml:space="preserve">Aixeta de comprovació de llautó, per roscar, de 1/2".</t>
  </si>
  <si>
    <t xml:space="preserve">mt37svr010c</t>
  </si>
  <si>
    <t xml:space="preserve">U</t>
  </si>
  <si>
    <t xml:space="preserve">Vàlvula de retenció de llautó per roscar de 1".</t>
  </si>
  <si>
    <t xml:space="preserve">mt37tpj400a</t>
  </si>
  <si>
    <t xml:space="preserve">U</t>
  </si>
  <si>
    <t xml:space="preserve">Material auxiliar per a muntatge i subjecció a l'obra de les canonades de polipropilè copolímer random (PP-R), SDR11, sèrie 5, "JIMTEN", de 32 mm de diàmetre exterior.</t>
  </si>
  <si>
    <t xml:space="preserve">mt37tpj010aag</t>
  </si>
  <si>
    <t xml:space="preserve">m</t>
  </si>
  <si>
    <t xml:space="preserve">Tub de polipropilè copolímer random (PP-R), de color verd amb 4 bandes de color blau, SDR11, sèrie 5, "JIMTEN", de 32 mm de diàmetre exterior i 2,9 mm de gruix, segons UNE-EN ISO 15874-2, amb el preu incrementat el 30% en concepte d'accessoris i peces especials.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</si>
  <si>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</si>
  <si>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</si>
  <si>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</si>
  <si>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</si>
  <si>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</si>
  <si>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</si>
  <si>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</si>
  <si>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</si>
  <si>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</si>
  <si>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</si>
  <si>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</si>
  <si>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</si>
  <si>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7,30€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</si>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</sst>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2.38" customWidth="1"/>
    <col min="4" max="4" width="6.63" customWidth="1"/>
    <col min="5" max="5" width="74.4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</v>
      </c>
      <c r="G10" s="12">
        <v>9.14</v>
      </c>
      <c r="H10" s="12">
        <f ca="1">ROUND(INDIRECT(ADDRESS(ROW()+(0), COLUMN()+(-2), 1))*INDIRECT(ADDRESS(ROW()+(0), COLUMN()+(-1), 1)), 2)</f>
        <v>18.28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9.12</v>
      </c>
      <c r="H11" s="12">
        <f ca="1">ROUND(INDIRECT(ADDRESS(ROW()+(0), COLUMN()+(-2), 1))*INDIRECT(ADDRESS(ROW()+(0), COLUMN()+(-1), 1)), 2)</f>
        <v>9.12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5.14</v>
      </c>
      <c r="H12" s="12">
        <f ca="1">ROUND(INDIRECT(ADDRESS(ROW()+(0), COLUMN()+(-2), 1))*INDIRECT(ADDRESS(ROW()+(0), COLUMN()+(-1), 1)), 2)</f>
        <v>5.14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8.08</v>
      </c>
      <c r="H13" s="12">
        <f ca="1">ROUND(INDIRECT(ADDRESS(ROW()+(0), COLUMN()+(-2), 1))*INDIRECT(ADDRESS(ROW()+(0), COLUMN()+(-1), 1)), 2)</f>
        <v>8.08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8</v>
      </c>
      <c r="G14" s="12">
        <v>0.27</v>
      </c>
      <c r="H14" s="12">
        <f ca="1">ROUND(INDIRECT(ADDRESS(ROW()+(0), COLUMN()+(-2), 1))*INDIRECT(ADDRESS(ROW()+(0), COLUMN()+(-1), 1)), 2)</f>
        <v>2.16</v>
      </c>
    </row>
    <row r="15" spans="1:8" ht="45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8</v>
      </c>
      <c r="G15" s="14">
        <v>7.01</v>
      </c>
      <c r="H15" s="14">
        <f ca="1">ROUND(INDIRECT(ADDRESS(ROW()+(0), COLUMN()+(-2), 1))*INDIRECT(ADDRESS(ROW()+(0), COLUMN()+(-1), 1)), 2)</f>
        <v>56.08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98.86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0.811</v>
      </c>
      <c r="G18" s="12">
        <v>29.34</v>
      </c>
      <c r="H18" s="12">
        <f ca="1">ROUND(INDIRECT(ADDRESS(ROW()+(0), COLUMN()+(-2), 1))*INDIRECT(ADDRESS(ROW()+(0), COLUMN()+(-1), 1)), 2)</f>
        <v>23.79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0.811</v>
      </c>
      <c r="G19" s="14">
        <v>25.25</v>
      </c>
      <c r="H19" s="14">
        <f ca="1">ROUND(INDIRECT(ADDRESS(ROW()+(0), COLUMN()+(-2), 1))*INDIRECT(ADDRESS(ROW()+(0), COLUMN()+(-1), 1)), 2)</f>
        <v>20.48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44.27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143.13</v>
      </c>
      <c r="H22" s="14">
        <f ca="1">ROUND(INDIRECT(ADDRESS(ROW()+(0), COLUMN()+(-2), 1))*INDIRECT(ADDRESS(ROW()+(0), COLUMN()+(-1), 1))/100, 2)</f>
        <v>2.86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145.99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